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18" i="1" l="1"/>
  <c r="N14" i="1"/>
  <c r="I14" i="1"/>
  <c r="H14" i="1"/>
  <c r="G14" i="1"/>
  <c r="F14" i="1" s="1"/>
  <c r="N13" i="1"/>
  <c r="N18" i="1" s="1"/>
  <c r="H13" i="1"/>
  <c r="I13" i="1"/>
  <c r="G13" i="1"/>
  <c r="F13" i="1"/>
  <c r="N12" i="1"/>
  <c r="H12" i="1"/>
  <c r="I12" i="1"/>
  <c r="G12" i="1"/>
  <c r="F12" i="1" s="1"/>
  <c r="N11" i="1"/>
  <c r="H11" i="1"/>
  <c r="H18" i="1" s="1"/>
  <c r="G11" i="1"/>
  <c r="G18" i="1" s="1"/>
  <c r="F11" i="1"/>
  <c r="F18" i="1" s="1"/>
  <c r="I11" i="1" l="1"/>
  <c r="I18" i="1" s="1"/>
</calcChain>
</file>

<file path=xl/sharedStrings.xml><?xml version="1.0" encoding="utf-8"?>
<sst xmlns="http://schemas.openxmlformats.org/spreadsheetml/2006/main" count="42" uniqueCount="37">
  <si>
    <t>MENS T SHIRTS TIMBERLAND</t>
  </si>
  <si>
    <t>MTM3JLCP</t>
  </si>
  <si>
    <t>BLACK</t>
  </si>
  <si>
    <t>649-664</t>
  </si>
  <si>
    <t>HGREY</t>
  </si>
  <si>
    <t>665-680</t>
  </si>
  <si>
    <t xml:space="preserve">48 PC SOLID COLOR ASST SIZE TO </t>
  </si>
  <si>
    <t>WHITE</t>
  </si>
  <si>
    <t>681-693</t>
  </si>
  <si>
    <t>EXPORT CARTON</t>
  </si>
  <si>
    <t>GOLD BROWN</t>
  </si>
  <si>
    <t>694-707</t>
  </si>
  <si>
    <t>TIMBERLAND</t>
  </si>
  <si>
    <t>FOB Etobicoke,ON. </t>
  </si>
  <si>
    <t>All pricing in CAD $</t>
  </si>
  <si>
    <t>Solid colour per case</t>
  </si>
  <si>
    <t>SIZING S-M-L-XL/ 4-8-8-4 (unless stated otherwise)</t>
  </si>
  <si>
    <t>(all subject to final count at time of sale - subject to prior sale)</t>
  </si>
  <si>
    <t>individually poly bagged</t>
  </si>
  <si>
    <t>all with hang tags and upc's</t>
  </si>
  <si>
    <t>T-SHIRT CASE PACK  - 72</t>
  </si>
  <si>
    <t>PICTURE</t>
  </si>
  <si>
    <t xml:space="preserve">          D E S C R I P T I O N</t>
  </si>
  <si>
    <t>Style Code</t>
  </si>
  <si>
    <t>Color</t>
  </si>
  <si>
    <t>s</t>
  </si>
  <si>
    <t>M</t>
  </si>
  <si>
    <t>L</t>
  </si>
  <si>
    <t>XL</t>
  </si>
  <si>
    <t>TOTAL</t>
  </si>
  <si>
    <t>PCS/</t>
  </si>
  <si>
    <t>NO. OF</t>
  </si>
  <si>
    <t>OFFER PRICE</t>
  </si>
  <si>
    <t>#</t>
  </si>
  <si>
    <t>PCS</t>
  </si>
  <si>
    <t>BOX</t>
  </si>
  <si>
    <t>BOXES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</si>
</sst>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</numFmts>
  <fonts count="18">
    <font>
      <sz val="12"/>
      <color theme="1"/>
      <name val="Aptos Narrow"/>
      <family val="2"/>
    </font>
    <font>
      <sz val="12"/>
      <color indexed="8"/>
      <name val="Aptos Narrow"/>
      <family val="2"/>
    </font>
    <font>
      <sz val="8"/>
      <name val="Candara"/>
      <family val="2"/>
    </font>
    <font>
      <sz val="10"/>
      <name val="Candara"/>
      <family val="2"/>
    </font>
    <font>
      <b/>
      <sz val="10"/>
      <color indexed="8"/>
      <name val="Candara"/>
      <family val="2"/>
    </font>
    <font>
      <b/>
      <sz val="8"/>
      <name val="Candara"/>
      <family val="2"/>
    </font>
    <font>
      <b/>
      <sz val="11"/>
      <color indexed="8"/>
      <name val="Candara"/>
      <family val="2"/>
    </font>
    <font>
      <sz val="11"/>
      <color indexed="8"/>
      <name val="Candara"/>
      <family val="2"/>
    </font>
    <font>
      <b/>
      <sz val="10"/>
      <name val="Candara"/>
      <family val="2"/>
    </font>
    <font>
      <b/>
      <sz val="10"/>
      <color indexed="10"/>
      <name val="Candara"/>
      <family val="2"/>
    </font>
    <font>
      <b/>
      <sz val="16"/>
      <color indexed="8"/>
      <name val="Aptos Narrow"/>
      <family val="2"/>
    </font>
    <font>
      <b/>
      <sz val="16"/>
      <color indexed="8"/>
      <name val="Candara"/>
      <family val="2"/>
    </font>
    <font>
      <sz val="10"/>
      <name val="Aptos Narrow"/>
      <family val="2"/>
    </font>
    <font>
      <sz val="10"/>
      <color indexed="8"/>
      <name val="Candara"/>
      <family val="2"/>
    </font>
    <font>
      <sz val="10"/>
      <color indexed="8"/>
      <name val="Candara"/>
      <family val="2"/>
    </font>
    <font>
      <sz val="10"/>
      <name val="Courier New"/>
      <family val="3"/>
    </font>
    <font>
      <b/>
      <u/>
      <sz val="10"/>
      <color indexed="49"/>
      <name val="Aptos Narrow"/>
      <family val="2"/>
    </font>
    <font>
      <u/>
      <sz val="12"/>
      <color theme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" fontId="3" fillId="0" borderId="1" xfId="1" quotePrefix="1" applyNumberFormat="1" applyFont="1" applyBorder="1" applyAlignment="1">
      <alignment horizont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3" fillId="0" borderId="4" xfId="0" applyFont="1" applyBorder="1"/>
    <xf numFmtId="0" fontId="3" fillId="0" borderId="5" xfId="0" applyFont="1" applyBorder="1"/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5" fillId="0" borderId="6" xfId="0" applyFont="1" applyBorder="1"/>
    <xf numFmtId="0" fontId="3" fillId="0" borderId="6" xfId="0" applyFont="1" applyBorder="1"/>
    <xf numFmtId="0" fontId="13" fillId="0" borderId="7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8" fillId="0" borderId="10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17" fontId="9" fillId="0" borderId="3" xfId="0" quotePrefix="1" applyNumberFormat="1" applyFont="1" applyBorder="1" applyAlignment="1">
      <alignment horizontal="center"/>
    </xf>
    <xf numFmtId="166" fontId="4" fillId="2" borderId="11" xfId="0" applyNumberFormat="1" applyFont="1" applyFill="1" applyBorder="1" applyAlignment="1">
      <alignment horizontal="center" vertical="center"/>
    </xf>
    <xf numFmtId="164" fontId="4" fillId="0" borderId="0" xfId="2" applyFont="1" applyAlignment="1">
      <alignment horizontal="center" vertic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10</xdr:row>
      <xdr:rowOff>57150</xdr:rowOff>
    </xdr:from>
    <xdr:to>
      <xdr:col>1</xdr:col>
      <xdr:colOff>209550</xdr:colOff>
      <xdr:row>15</xdr:row>
      <xdr:rowOff>114300</xdr:rowOff>
    </xdr:to>
    <xdr:pic>
      <xdr:nvPicPr>
        <xdr:cNvPr id="1025" name="Picture 1" descr="Timberland SS TREE LOGO TEE NON-RINGER (REGULAR Men's Shirt, Black-Wheat  Boot, S : Buy Online at Best Price in KSA - Souq is now Amazon.sa: Fashio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7253" b="11040"/>
        <a:stretch>
          <a:fillRect/>
        </a:stretch>
      </xdr:blipFill>
      <xdr:spPr bwMode="auto">
        <a:xfrm>
          <a:off x="276225" y="2543175"/>
          <a:ext cx="9239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19050</xdr:colOff>
      <xdr:row>9</xdr:row>
      <xdr:rowOff>152400</xdr:rowOff>
    </xdr:from>
    <xdr:to>
      <xdr:col>17</xdr:col>
      <xdr:colOff>361950</xdr:colOff>
      <xdr:row>16</xdr:row>
      <xdr:rowOff>152400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049750" y="2438400"/>
          <a:ext cx="13335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2</xdr:col>
      <xdr:colOff>1828800</xdr:colOff>
      <xdr:row>38</xdr:row>
      <xdr:rowOff>28575</xdr:rowOff>
    </xdr:to>
    <xdr:pic>
      <xdr:nvPicPr>
        <xdr:cNvPr id="1027" name="Pictur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3971925"/>
          <a:ext cx="3810000" cy="364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657225</xdr:colOff>
      <xdr:row>18</xdr:row>
      <xdr:rowOff>190500</xdr:rowOff>
    </xdr:from>
    <xdr:to>
      <xdr:col>15</xdr:col>
      <xdr:colOff>485775</xdr:colOff>
      <xdr:row>38</xdr:row>
      <xdr:rowOff>0</xdr:rowOff>
    </xdr:to>
    <xdr:pic>
      <xdr:nvPicPr>
        <xdr:cNvPr id="1028" name="Picture 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734925" y="3971925"/>
          <a:ext cx="379095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1857375</xdr:colOff>
      <xdr:row>18</xdr:row>
      <xdr:rowOff>200025</xdr:rowOff>
    </xdr:from>
    <xdr:to>
      <xdr:col>7</xdr:col>
      <xdr:colOff>504825</xdr:colOff>
      <xdr:row>38</xdr:row>
      <xdr:rowOff>0</xdr:rowOff>
    </xdr:to>
    <xdr:pic>
      <xdr:nvPicPr>
        <xdr:cNvPr id="1029" name="Picture 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38575" y="3971925"/>
          <a:ext cx="478155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504825</xdr:colOff>
      <xdr:row>19</xdr:row>
      <xdr:rowOff>9525</xdr:rowOff>
    </xdr:from>
    <xdr:to>
      <xdr:col>11</xdr:col>
      <xdr:colOff>619125</xdr:colOff>
      <xdr:row>38</xdr:row>
      <xdr:rowOff>0</xdr:rowOff>
    </xdr:to>
    <xdr:pic>
      <xdr:nvPicPr>
        <xdr:cNvPr id="1030" name="Picture 10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620125" y="3981450"/>
          <a:ext cx="4076700" cy="3609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timberland.ca/en-ca/p/men/clothing-10049/mens-northwood-us-tree-logo-short-sleeve-t-shirt-TB0A5YP7P56?utm_medium=GoogleShopping&amp;utm_source=Google&amp;utm_campaign=PLA&amp;utm_content=PLA&amp;gQT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abSelected="1" workbookViewId="0">
      <selection activeCell="Q29" sqref="Q29"/>
    </sheetView>
  </sheetViews>
  <sheetFormatPr defaultColWidth="11.5546875" defaultRowHeight="15"/>
  <cols>
    <col min="3" max="3" width="25.33203125" customWidth="1"/>
  </cols>
  <sheetData>
    <row r="1" spans="1:18" ht="20.25">
      <c r="A1" s="9" t="s">
        <v>13</v>
      </c>
      <c r="B1" s="4"/>
    </row>
    <row r="2" spans="1:18" ht="20.25">
      <c r="A2" s="9" t="s">
        <v>14</v>
      </c>
      <c r="B2" s="4"/>
    </row>
    <row r="3" spans="1:18" ht="20.25">
      <c r="A3" s="9" t="s">
        <v>15</v>
      </c>
      <c r="B3" s="4"/>
    </row>
    <row r="4" spans="1:18" ht="20.25">
      <c r="A4" s="9" t="s">
        <v>16</v>
      </c>
      <c r="B4" s="4"/>
    </row>
    <row r="5" spans="1:18" ht="20.25">
      <c r="A5" s="9" t="s">
        <v>20</v>
      </c>
      <c r="B5" s="4"/>
    </row>
    <row r="6" spans="1:18" ht="21">
      <c r="A6" s="10" t="s">
        <v>17</v>
      </c>
      <c r="B6" s="4"/>
    </row>
    <row r="7" spans="1:18" ht="21">
      <c r="A7" s="10" t="s">
        <v>18</v>
      </c>
      <c r="B7" s="4"/>
    </row>
    <row r="8" spans="1:18" ht="21.75" thickBot="1">
      <c r="A8" s="10" t="s">
        <v>19</v>
      </c>
      <c r="B8" s="4"/>
    </row>
    <row r="9" spans="1:18">
      <c r="A9" s="33" t="s">
        <v>21</v>
      </c>
      <c r="B9" s="34"/>
      <c r="C9" s="35" t="s">
        <v>22</v>
      </c>
      <c r="D9" s="35" t="s">
        <v>23</v>
      </c>
      <c r="E9" s="35" t="s">
        <v>24</v>
      </c>
      <c r="F9" s="35" t="s">
        <v>25</v>
      </c>
      <c r="G9" s="35" t="s">
        <v>26</v>
      </c>
      <c r="H9" s="35" t="s">
        <v>27</v>
      </c>
      <c r="I9" s="35" t="s">
        <v>28</v>
      </c>
      <c r="J9" s="35"/>
      <c r="K9" s="35" t="s">
        <v>29</v>
      </c>
      <c r="L9" s="35" t="s">
        <v>30</v>
      </c>
      <c r="M9" s="35" t="s">
        <v>31</v>
      </c>
      <c r="N9" s="33" t="s">
        <v>29</v>
      </c>
      <c r="O9" s="40" t="s">
        <v>32</v>
      </c>
    </row>
    <row r="10" spans="1:18" ht="15.75" thickBot="1">
      <c r="A10" s="36"/>
      <c r="B10" s="37"/>
      <c r="C10" s="38"/>
      <c r="D10" s="38" t="s">
        <v>33</v>
      </c>
      <c r="E10" s="38"/>
      <c r="F10" s="38"/>
      <c r="G10" s="38"/>
      <c r="H10" s="38"/>
      <c r="I10" s="38"/>
      <c r="J10" s="38"/>
      <c r="K10" s="38" t="s">
        <v>34</v>
      </c>
      <c r="L10" s="38" t="s">
        <v>35</v>
      </c>
      <c r="M10" s="38" t="s">
        <v>36</v>
      </c>
      <c r="N10" s="39" t="s">
        <v>36</v>
      </c>
      <c r="O10" s="41"/>
    </row>
    <row r="11" spans="1:18" s="20" customFormat="1" ht="12.95" customHeight="1">
      <c r="A11" s="11"/>
      <c r="B11" s="12"/>
      <c r="C11" s="11" t="s">
        <v>0</v>
      </c>
      <c r="D11" s="1" t="s">
        <v>1</v>
      </c>
      <c r="E11" s="13" t="s">
        <v>2</v>
      </c>
      <c r="F11" s="14">
        <f>G11/2</f>
        <v>24</v>
      </c>
      <c r="G11" s="15">
        <f>K11/3</f>
        <v>48</v>
      </c>
      <c r="H11" s="15">
        <f>K11/3</f>
        <v>48</v>
      </c>
      <c r="I11" s="14">
        <f>H11/2</f>
        <v>24</v>
      </c>
      <c r="J11" s="14"/>
      <c r="K11" s="16">
        <v>144</v>
      </c>
      <c r="L11" s="2">
        <v>72</v>
      </c>
      <c r="M11" s="3" t="s">
        <v>3</v>
      </c>
      <c r="N11" s="17">
        <f>K11/L11</f>
        <v>2</v>
      </c>
      <c r="O11" s="18"/>
      <c r="P11" s="18"/>
      <c r="Q11" s="19"/>
      <c r="R11" s="19"/>
    </row>
    <row r="12" spans="1:18" s="20" customFormat="1" ht="12.95" customHeight="1">
      <c r="A12" s="11"/>
      <c r="B12" s="12"/>
      <c r="C12" s="11"/>
      <c r="D12" s="1" t="s">
        <v>1</v>
      </c>
      <c r="E12" s="13" t="s">
        <v>4</v>
      </c>
      <c r="F12" s="14">
        <f>G12/2</f>
        <v>72</v>
      </c>
      <c r="G12" s="15">
        <f>K12/3</f>
        <v>144</v>
      </c>
      <c r="H12" s="15">
        <f>K12/3</f>
        <v>144</v>
      </c>
      <c r="I12" s="14">
        <f>H12/2</f>
        <v>72</v>
      </c>
      <c r="J12" s="14"/>
      <c r="K12" s="16">
        <v>432</v>
      </c>
      <c r="L12" s="2">
        <v>72</v>
      </c>
      <c r="M12" s="3" t="s">
        <v>5</v>
      </c>
      <c r="N12" s="17">
        <f>K12/L12</f>
        <v>6</v>
      </c>
      <c r="O12" s="18"/>
      <c r="P12" s="18"/>
      <c r="Q12" s="19"/>
      <c r="R12" s="19"/>
    </row>
    <row r="13" spans="1:18" s="20" customFormat="1" ht="12.95" customHeight="1">
      <c r="A13" s="11"/>
      <c r="B13" s="12"/>
      <c r="C13" s="11" t="s">
        <v>6</v>
      </c>
      <c r="D13" s="1" t="s">
        <v>1</v>
      </c>
      <c r="E13" s="13" t="s">
        <v>7</v>
      </c>
      <c r="F13" s="14">
        <f>G13/2</f>
        <v>120</v>
      </c>
      <c r="G13" s="15">
        <f>K13/3</f>
        <v>240</v>
      </c>
      <c r="H13" s="15">
        <f>K13/3</f>
        <v>240</v>
      </c>
      <c r="I13" s="14">
        <f>H13/2</f>
        <v>120</v>
      </c>
      <c r="J13" s="14"/>
      <c r="K13" s="16">
        <v>720</v>
      </c>
      <c r="L13" s="2">
        <v>72</v>
      </c>
      <c r="M13" s="3" t="s">
        <v>8</v>
      </c>
      <c r="N13" s="17">
        <f>K13/L13</f>
        <v>10</v>
      </c>
      <c r="O13" s="18"/>
      <c r="P13" s="18"/>
      <c r="Q13" s="19"/>
      <c r="R13" s="19"/>
    </row>
    <row r="14" spans="1:18" s="20" customFormat="1" ht="12.95" customHeight="1">
      <c r="A14" s="11"/>
      <c r="B14" s="12"/>
      <c r="C14" s="21" t="s">
        <v>9</v>
      </c>
      <c r="D14" s="1" t="s">
        <v>1</v>
      </c>
      <c r="E14" s="13" t="s">
        <v>10</v>
      </c>
      <c r="F14" s="14">
        <f>G14/2</f>
        <v>132</v>
      </c>
      <c r="G14" s="15">
        <f>K14/3</f>
        <v>264</v>
      </c>
      <c r="H14" s="15">
        <f>K14/3</f>
        <v>264</v>
      </c>
      <c r="I14" s="14">
        <f>H14/2</f>
        <v>132</v>
      </c>
      <c r="J14" s="14"/>
      <c r="K14" s="16">
        <v>792</v>
      </c>
      <c r="L14" s="2">
        <v>72</v>
      </c>
      <c r="M14" s="3" t="s">
        <v>11</v>
      </c>
      <c r="N14" s="17">
        <f>K14/L14</f>
        <v>11</v>
      </c>
      <c r="O14" s="18"/>
      <c r="P14" s="18"/>
      <c r="Q14" s="19"/>
      <c r="R14" s="19"/>
    </row>
    <row r="15" spans="1:18" s="20" customFormat="1" ht="12.95" customHeight="1">
      <c r="A15" s="11"/>
      <c r="B15" s="12"/>
      <c r="C15" s="21"/>
      <c r="D15" s="1"/>
      <c r="E15" s="13"/>
      <c r="F15" s="14"/>
      <c r="G15" s="14"/>
      <c r="H15" s="14"/>
      <c r="I15" s="14"/>
      <c r="J15" s="14"/>
      <c r="K15" s="16"/>
      <c r="L15" s="2"/>
      <c r="M15" s="3"/>
      <c r="N15" s="17"/>
      <c r="O15" s="18"/>
      <c r="P15" s="18"/>
      <c r="Q15" s="19"/>
      <c r="R15" s="19"/>
    </row>
    <row r="16" spans="1:18" s="20" customFormat="1" ht="12.95" customHeight="1">
      <c r="A16" s="11"/>
      <c r="B16" s="12"/>
      <c r="C16" s="22"/>
      <c r="D16" s="1"/>
      <c r="E16" s="13"/>
      <c r="F16" s="14"/>
      <c r="G16" s="14"/>
      <c r="H16" s="14"/>
      <c r="I16" s="14"/>
      <c r="J16" s="14"/>
      <c r="K16" s="16"/>
      <c r="L16" s="2"/>
      <c r="M16" s="3"/>
      <c r="N16" s="17"/>
      <c r="O16" s="18"/>
      <c r="P16" s="18"/>
      <c r="Q16" s="19"/>
      <c r="R16" s="19"/>
    </row>
    <row r="17" spans="1:18" s="20" customFormat="1" ht="12.95" customHeight="1" thickBot="1">
      <c r="A17" s="11"/>
      <c r="B17" s="12"/>
      <c r="C17" s="22"/>
      <c r="D17" s="1"/>
      <c r="E17" s="23"/>
      <c r="F17" s="14"/>
      <c r="G17" s="14"/>
      <c r="H17" s="14"/>
      <c r="I17" s="14"/>
      <c r="J17" s="14"/>
      <c r="K17" s="16"/>
      <c r="L17" s="2"/>
      <c r="M17" s="3"/>
      <c r="N17" s="17"/>
      <c r="O17" s="24"/>
      <c r="P17" s="25" t="s">
        <v>12</v>
      </c>
      <c r="Q17" s="19"/>
      <c r="R17" s="19"/>
    </row>
    <row r="18" spans="1:18" s="20" customFormat="1" ht="12.95" customHeight="1" thickBot="1">
      <c r="A18" s="26"/>
      <c r="B18" s="27"/>
      <c r="C18" s="26"/>
      <c r="D18" s="5"/>
      <c r="E18" s="28"/>
      <c r="F18" s="6">
        <f>SUM(F11:F17)</f>
        <v>348</v>
      </c>
      <c r="G18" s="6">
        <f>SUM(G11:G17)</f>
        <v>696</v>
      </c>
      <c r="H18" s="6">
        <f>SUM(H11:H17)</f>
        <v>696</v>
      </c>
      <c r="I18" s="6">
        <f>SUM(I11:I17)</f>
        <v>348</v>
      </c>
      <c r="J18" s="6"/>
      <c r="K18" s="7">
        <f>SUM(K11:K17)</f>
        <v>2088</v>
      </c>
      <c r="L18" s="29"/>
      <c r="M18" s="30"/>
      <c r="N18" s="8">
        <f>SUM(N11:N17)</f>
        <v>29</v>
      </c>
      <c r="O18" s="31">
        <v>11</v>
      </c>
      <c r="P18" s="32">
        <v>30</v>
      </c>
      <c r="Q18" s="19"/>
      <c r="R18" s="19"/>
    </row>
  </sheetData>
  <mergeCells count="1">
    <mergeCell ref="O9:O10"/>
  </mergeCells>
  <phoneticPr fontId="0" type="noConversion"/>
  <hyperlinks>
    <hyperlink ref="P17" r:id="rId1"/>
  </hyperlinks>
  <pageMargins left="0.7" right="0.7" top="0.75" bottom="0.75" header="0.3" footer="0.3"/>
  <pageSetup scale="55" orientation="landscape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2025-10-14T14:20:44Z</dcterms:created>
  <dcterms:modified xsi:type="dcterms:W3CDTF">2025-10-15T08:28:56Z</dcterms:modified>
</cp:coreProperties>
</file>